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8430" tabRatio="500"/>
  </bookViews>
  <sheets>
    <sheet name="总成绩排序 " sheetId="2" r:id="rId1"/>
  </sheets>
  <definedNames>
    <definedName name="_xlnm.Print_Titles" localSheetId="0">'总成绩排序 '!$1:$2</definedName>
  </definedNames>
  <calcPr calcId="144525" concurrentCalc="0"/>
</workbook>
</file>

<file path=xl/sharedStrings.xml><?xml version="1.0" encoding="utf-8"?>
<sst xmlns="http://schemas.openxmlformats.org/spreadsheetml/2006/main" count="51">
  <si>
    <t>山西省科技厅直属事业单位2019年公开招聘总成绩排名</t>
  </si>
  <si>
    <t>招聘岗位:山西省科学技术情报研究所_专技岗位</t>
  </si>
  <si>
    <t>姓 名</t>
  </si>
  <si>
    <t>准考证号</t>
  </si>
  <si>
    <t>笔试成绩</t>
  </si>
  <si>
    <t>笔试成绩×60%</t>
  </si>
  <si>
    <t>面试成绩</t>
  </si>
  <si>
    <t>面试成绩×40%</t>
  </si>
  <si>
    <t>总成绩</t>
  </si>
  <si>
    <t>总排名</t>
  </si>
  <si>
    <t>备注</t>
  </si>
  <si>
    <t>崔艳丽</t>
  </si>
  <si>
    <t>94001132309</t>
  </si>
  <si>
    <t>2</t>
  </si>
  <si>
    <t>董丽枫</t>
  </si>
  <si>
    <t>94001062209</t>
  </si>
  <si>
    <t>1</t>
  </si>
  <si>
    <t>马相毓</t>
  </si>
  <si>
    <t>94001083120</t>
  </si>
  <si>
    <t>3</t>
  </si>
  <si>
    <t xml:space="preserve">招聘岗位:山西省分析科学研究院_专技岗位1   </t>
  </si>
  <si>
    <t>葛  姣</t>
  </si>
  <si>
    <t>94001182528</t>
  </si>
  <si>
    <t>张兰君</t>
  </si>
  <si>
    <t>94001172004</t>
  </si>
  <si>
    <t>高  娜</t>
  </si>
  <si>
    <t xml:space="preserve">94001180805 </t>
  </si>
  <si>
    <t>招聘岗位:山西省分析科学研究院_专技岗位2</t>
  </si>
  <si>
    <t>宋凯强</t>
  </si>
  <si>
    <t>94001193313</t>
  </si>
  <si>
    <t>杨泽红</t>
  </si>
  <si>
    <t>94001221509</t>
  </si>
  <si>
    <t>周斌慧</t>
  </si>
  <si>
    <t>94001231923</t>
  </si>
  <si>
    <t xml:space="preserve">招聘岗位:山西省科学技术交流中心_专技岗位   </t>
  </si>
  <si>
    <t>刘小红</t>
  </si>
  <si>
    <t>刘保</t>
  </si>
  <si>
    <t>卓巧月</t>
  </si>
  <si>
    <t>招聘岗位:山西省科学技术厅信息中心_专技岗位</t>
  </si>
  <si>
    <t>陈子豪</t>
  </si>
  <si>
    <t>梁婕妤</t>
  </si>
  <si>
    <t>侯宪龙</t>
  </si>
  <si>
    <t xml:space="preserve">招聘岗位:山西省高新技术创业中心_专技岗位1   </t>
  </si>
  <si>
    <t>尹建国</t>
  </si>
  <si>
    <t>面试弃考</t>
  </si>
  <si>
    <t>胡艳君</t>
  </si>
  <si>
    <t>王振华</t>
  </si>
  <si>
    <t xml:space="preserve">招聘岗位:山西省高新技术创业中心_专技岗位2 </t>
  </si>
  <si>
    <t>刘洋洋</t>
  </si>
  <si>
    <t>刘立婷</t>
  </si>
  <si>
    <t>李琳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</si>
</sst>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华文中宋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5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/>
    <xf numFmtId="0" fontId="5" fillId="20" borderId="9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24" fillId="19" borderId="3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13" applyFill="1" applyAlignment="1">
      <alignment horizontal="center" vertical="center"/>
    </xf>
    <xf numFmtId="0" fontId="1" fillId="0" borderId="0" xfId="13" applyFont="1" applyFill="1" applyAlignment="1">
      <alignment horizontal="center" vertical="center"/>
    </xf>
    <xf numFmtId="0" fontId="1" fillId="0" borderId="0" xfId="13" applyFill="1" applyAlignment="1">
      <alignment vertical="center"/>
    </xf>
    <xf numFmtId="0" fontId="2" fillId="0" borderId="0" xfId="13" applyNumberFormat="1" applyFont="1" applyFill="1" applyAlignment="1">
      <alignment horizontal="center" vertical="center"/>
    </xf>
    <xf numFmtId="0" fontId="1" fillId="0" borderId="1" xfId="13" applyFont="1" applyFill="1" applyBorder="1" applyAlignment="1">
      <alignment horizontal="left" vertical="center"/>
    </xf>
    <xf numFmtId="0" fontId="1" fillId="0" borderId="0" xfId="13" applyFont="1" applyFill="1" applyBorder="1" applyAlignment="1">
      <alignment horizontal="left" vertical="center"/>
    </xf>
    <xf numFmtId="0" fontId="3" fillId="0" borderId="2" xfId="13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76" fontId="1" fillId="0" borderId="2" xfId="13" applyNumberFormat="1" applyFont="1" applyFill="1" applyBorder="1" applyAlignment="1">
      <alignment horizontal="center" vertical="center"/>
    </xf>
    <xf numFmtId="49" fontId="1" fillId="0" borderId="2" xfId="13" applyNumberFormat="1" applyFont="1" applyFill="1" applyBorder="1" applyAlignment="1">
      <alignment horizontal="center" vertical="center"/>
    </xf>
    <xf numFmtId="0" fontId="1" fillId="0" borderId="0" xfId="13" applyFont="1" applyFill="1" applyBorder="1" applyAlignment="1">
      <alignment horizontal="center" vertical="center"/>
    </xf>
    <xf numFmtId="49" fontId="1" fillId="0" borderId="0" xfId="13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13" applyFont="1" applyFill="1" applyAlignment="1">
      <alignment vertical="center"/>
    </xf>
    <xf numFmtId="0" fontId="1" fillId="0" borderId="2" xfId="13" applyFont="1" applyFill="1" applyBorder="1" applyAlignment="1">
      <alignment horizontal="center" vertical="center"/>
    </xf>
    <xf numFmtId="0" fontId="1" fillId="0" borderId="2" xfId="13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abSelected="1" topLeftCell="A10" workbookViewId="0">
      <selection activeCell="L21" sqref="L21"/>
    </sheetView>
  </sheetViews>
  <sheetFormatPr defaultColWidth="9" defaultRowHeight="14.25"/>
  <cols>
    <col min="1" max="1" width="14.3333333333333" style="1" customWidth="1"/>
    <col min="2" max="2" width="14.5" style="1" customWidth="1"/>
    <col min="3" max="3" width="17.5" style="2" customWidth="1"/>
    <col min="4" max="8" width="11" style="3" customWidth="1"/>
    <col min="9" max="16384" width="9" style="3"/>
  </cols>
  <sheetData>
    <row r="1" ht="37.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15.75" customHeight="1" spans="5:8">
      <c r="E2" s="1"/>
      <c r="F2" s="1"/>
      <c r="G2" s="1"/>
      <c r="H2" s="1"/>
    </row>
    <row r="3" ht="30" customHeight="1" spans="1:9">
      <c r="A3" s="5" t="s">
        <v>1</v>
      </c>
      <c r="B3" s="5"/>
      <c r="C3" s="5"/>
      <c r="D3" s="5"/>
      <c r="E3" s="5"/>
      <c r="F3" s="5"/>
      <c r="G3" s="6"/>
      <c r="H3" s="6"/>
      <c r="I3" s="14"/>
    </row>
    <row r="4" ht="39" customHeight="1" spans="1:9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15" t="s">
        <v>10</v>
      </c>
    </row>
    <row r="5" ht="39" customHeight="1" spans="1:9">
      <c r="A5" s="8" t="s">
        <v>11</v>
      </c>
      <c r="B5" s="8" t="s">
        <v>12</v>
      </c>
      <c r="C5" s="9">
        <v>70.2</v>
      </c>
      <c r="D5" s="10">
        <f>C5*0.6</f>
        <v>42.12</v>
      </c>
      <c r="E5" s="9">
        <v>80.04</v>
      </c>
      <c r="F5" s="10">
        <f>E5*0.4</f>
        <v>32.016</v>
      </c>
      <c r="G5" s="10">
        <f>D5+F5</f>
        <v>74.136</v>
      </c>
      <c r="H5" s="10" t="s">
        <v>13</v>
      </c>
      <c r="I5" s="16"/>
    </row>
    <row r="6" ht="39" customHeight="1" spans="1:9">
      <c r="A6" s="8" t="s">
        <v>14</v>
      </c>
      <c r="B6" s="8" t="s">
        <v>15</v>
      </c>
      <c r="C6" s="9">
        <v>69.9</v>
      </c>
      <c r="D6" s="10">
        <f>C6*0.6</f>
        <v>41.94</v>
      </c>
      <c r="E6" s="9">
        <v>81.82</v>
      </c>
      <c r="F6" s="10">
        <f>E6*0.4</f>
        <v>32.728</v>
      </c>
      <c r="G6" s="10">
        <f>D6+F6</f>
        <v>74.668</v>
      </c>
      <c r="H6" s="10" t="s">
        <v>16</v>
      </c>
      <c r="I6" s="16"/>
    </row>
    <row r="7" ht="39" customHeight="1" spans="1:9">
      <c r="A7" s="8" t="s">
        <v>17</v>
      </c>
      <c r="B7" s="8" t="s">
        <v>18</v>
      </c>
      <c r="C7" s="9">
        <v>69.4</v>
      </c>
      <c r="D7" s="10">
        <f>C7*0.6</f>
        <v>41.64</v>
      </c>
      <c r="E7" s="9">
        <v>79.56</v>
      </c>
      <c r="F7" s="10">
        <f>E7*0.4</f>
        <v>31.824</v>
      </c>
      <c r="G7" s="10">
        <f>D7+F7</f>
        <v>73.464</v>
      </c>
      <c r="H7" s="10" t="s">
        <v>19</v>
      </c>
      <c r="I7" s="16"/>
    </row>
    <row r="8" ht="39" customHeight="1" spans="1:9">
      <c r="A8" s="5" t="s">
        <v>20</v>
      </c>
      <c r="B8" s="5"/>
      <c r="C8" s="5"/>
      <c r="D8" s="5"/>
      <c r="E8" s="5"/>
      <c r="F8" s="5"/>
      <c r="G8" s="6"/>
      <c r="H8" s="6"/>
      <c r="I8" s="14"/>
    </row>
    <row r="9" ht="39" customHeight="1" spans="1:9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15" t="s">
        <v>10</v>
      </c>
    </row>
    <row r="10" ht="39" customHeight="1" spans="1:9">
      <c r="A10" s="8" t="s">
        <v>21</v>
      </c>
      <c r="B10" s="8" t="s">
        <v>22</v>
      </c>
      <c r="C10" s="9">
        <v>67.2</v>
      </c>
      <c r="D10" s="10">
        <f>C10*0.6</f>
        <v>40.32</v>
      </c>
      <c r="E10" s="9">
        <v>84.62</v>
      </c>
      <c r="F10" s="10">
        <f>E10*0.4</f>
        <v>33.848</v>
      </c>
      <c r="G10" s="10">
        <f>D10+F10</f>
        <v>74.168</v>
      </c>
      <c r="H10" s="10" t="s">
        <v>16</v>
      </c>
      <c r="I10" s="16"/>
    </row>
    <row r="11" ht="39" customHeight="1" spans="1:9">
      <c r="A11" s="8" t="s">
        <v>23</v>
      </c>
      <c r="B11" s="8" t="s">
        <v>24</v>
      </c>
      <c r="C11" s="9">
        <v>66.8</v>
      </c>
      <c r="D11" s="10">
        <f>C11*0.6</f>
        <v>40.08</v>
      </c>
      <c r="E11" s="9">
        <v>81.76</v>
      </c>
      <c r="F11" s="10">
        <f>E11*0.4</f>
        <v>32.704</v>
      </c>
      <c r="G11" s="10">
        <f>D11+F11</f>
        <v>72.784</v>
      </c>
      <c r="H11" s="10" t="s">
        <v>13</v>
      </c>
      <c r="I11" s="16"/>
    </row>
    <row r="12" ht="39" customHeight="1" spans="1:9">
      <c r="A12" s="8" t="s">
        <v>25</v>
      </c>
      <c r="B12" s="8" t="s">
        <v>26</v>
      </c>
      <c r="C12" s="9">
        <v>63.9</v>
      </c>
      <c r="D12" s="10">
        <f>C12*0.6</f>
        <v>38.34</v>
      </c>
      <c r="E12" s="9">
        <v>81.98</v>
      </c>
      <c r="F12" s="10">
        <f>E12*0.4</f>
        <v>32.792</v>
      </c>
      <c r="G12" s="10">
        <f>D12+F12</f>
        <v>71.132</v>
      </c>
      <c r="H12" s="10" t="s">
        <v>19</v>
      </c>
      <c r="I12" s="16"/>
    </row>
    <row r="13" ht="36" customHeight="1" spans="1:9">
      <c r="A13" s="11" t="s">
        <v>27</v>
      </c>
      <c r="B13" s="11"/>
      <c r="C13" s="11"/>
      <c r="D13" s="12"/>
      <c r="E13" s="12"/>
      <c r="F13" s="12"/>
      <c r="G13" s="12"/>
      <c r="H13" s="12"/>
      <c r="I13" s="14"/>
    </row>
    <row r="14" ht="36" customHeight="1" spans="1:9">
      <c r="A14" s="7" t="s">
        <v>2</v>
      </c>
      <c r="B14" s="7" t="s">
        <v>3</v>
      </c>
      <c r="C14" s="7" t="s">
        <v>4</v>
      </c>
      <c r="D14" s="7" t="s">
        <v>5</v>
      </c>
      <c r="E14" s="7" t="s">
        <v>6</v>
      </c>
      <c r="F14" s="7" t="s">
        <v>7</v>
      </c>
      <c r="G14" s="7" t="s">
        <v>8</v>
      </c>
      <c r="H14" s="7" t="s">
        <v>9</v>
      </c>
      <c r="I14" s="15" t="s">
        <v>10</v>
      </c>
    </row>
    <row r="15" ht="36" customHeight="1" spans="1:9">
      <c r="A15" s="8" t="s">
        <v>28</v>
      </c>
      <c r="B15" s="8" t="s">
        <v>29</v>
      </c>
      <c r="C15" s="9">
        <v>74</v>
      </c>
      <c r="D15" s="10">
        <f>C15*0.6</f>
        <v>44.4</v>
      </c>
      <c r="E15" s="9">
        <v>82.12</v>
      </c>
      <c r="F15" s="10">
        <f>E15*0.4</f>
        <v>32.848</v>
      </c>
      <c r="G15" s="10">
        <f>D15+F15</f>
        <v>77.248</v>
      </c>
      <c r="H15" s="10" t="s">
        <v>16</v>
      </c>
      <c r="I15" s="15"/>
    </row>
    <row r="16" ht="36" customHeight="1" spans="1:9">
      <c r="A16" s="8" t="s">
        <v>30</v>
      </c>
      <c r="B16" s="8" t="s">
        <v>31</v>
      </c>
      <c r="C16" s="9">
        <v>73.8</v>
      </c>
      <c r="D16" s="10">
        <f>C16*0.6</f>
        <v>44.28</v>
      </c>
      <c r="E16" s="9">
        <v>82.24</v>
      </c>
      <c r="F16" s="10">
        <f>E16*0.4</f>
        <v>32.896</v>
      </c>
      <c r="G16" s="10">
        <f>D16+F16</f>
        <v>77.176</v>
      </c>
      <c r="H16" s="10" t="s">
        <v>13</v>
      </c>
      <c r="I16" s="16"/>
    </row>
    <row r="17" ht="36" customHeight="1" spans="1:9">
      <c r="A17" s="8" t="s">
        <v>32</v>
      </c>
      <c r="B17" s="8" t="s">
        <v>33</v>
      </c>
      <c r="C17" s="9">
        <v>68</v>
      </c>
      <c r="D17" s="10">
        <f>C17*0.6</f>
        <v>40.8</v>
      </c>
      <c r="E17" s="9">
        <v>83.3</v>
      </c>
      <c r="F17" s="10">
        <f>E17*0.4</f>
        <v>33.32</v>
      </c>
      <c r="G17" s="10">
        <f>D17+F17</f>
        <v>74.12</v>
      </c>
      <c r="H17" s="10" t="s">
        <v>19</v>
      </c>
      <c r="I17" s="16"/>
    </row>
    <row r="18" ht="36" customHeight="1" spans="1:9">
      <c r="A18" s="5" t="s">
        <v>34</v>
      </c>
      <c r="B18" s="5"/>
      <c r="C18" s="5"/>
      <c r="D18" s="5"/>
      <c r="E18" s="5"/>
      <c r="F18" s="5"/>
      <c r="G18" s="5"/>
      <c r="H18" s="6"/>
      <c r="I18" s="14"/>
    </row>
    <row r="19" ht="36" customHeight="1" spans="1:9">
      <c r="A19" s="7" t="s">
        <v>2</v>
      </c>
      <c r="B19" s="7" t="s">
        <v>3</v>
      </c>
      <c r="C19" s="7" t="s">
        <v>4</v>
      </c>
      <c r="D19" s="7" t="s">
        <v>5</v>
      </c>
      <c r="E19" s="7" t="s">
        <v>6</v>
      </c>
      <c r="F19" s="7" t="s">
        <v>7</v>
      </c>
      <c r="G19" s="7" t="s">
        <v>8</v>
      </c>
      <c r="H19" s="7" t="s">
        <v>9</v>
      </c>
      <c r="I19" s="15" t="s">
        <v>10</v>
      </c>
    </row>
    <row r="20" ht="36" customHeight="1" spans="1:9">
      <c r="A20" s="13" t="s">
        <v>35</v>
      </c>
      <c r="B20" s="13">
        <v>94001101606</v>
      </c>
      <c r="C20" s="9">
        <v>79.8</v>
      </c>
      <c r="D20" s="10">
        <f>C20*0.6</f>
        <v>47.88</v>
      </c>
      <c r="E20" s="9">
        <v>84.4</v>
      </c>
      <c r="F20" s="10">
        <f>E20*0.4</f>
        <v>33.76</v>
      </c>
      <c r="G20" s="10">
        <f>D20+F20</f>
        <v>81.64</v>
      </c>
      <c r="H20" s="10" t="s">
        <v>16</v>
      </c>
      <c r="I20" s="16"/>
    </row>
    <row r="21" ht="36" customHeight="1" spans="1:9">
      <c r="A21" s="13" t="s">
        <v>36</v>
      </c>
      <c r="B21" s="13">
        <v>94001143218</v>
      </c>
      <c r="C21" s="9">
        <v>71.6</v>
      </c>
      <c r="D21" s="10">
        <f>C21*0.6</f>
        <v>42.96</v>
      </c>
      <c r="E21" s="9">
        <v>84.32</v>
      </c>
      <c r="F21" s="10">
        <f>E21*0.4</f>
        <v>33.728</v>
      </c>
      <c r="G21" s="10">
        <f>D21+F21</f>
        <v>76.688</v>
      </c>
      <c r="H21" s="10" t="s">
        <v>13</v>
      </c>
      <c r="I21" s="16"/>
    </row>
    <row r="22" ht="36" customHeight="1" spans="1:9">
      <c r="A22" s="13" t="s">
        <v>37</v>
      </c>
      <c r="B22" s="13">
        <v>94001182004</v>
      </c>
      <c r="C22" s="9">
        <v>68.1</v>
      </c>
      <c r="D22" s="10">
        <f>C22*0.6</f>
        <v>40.86</v>
      </c>
      <c r="E22" s="9">
        <v>81.02</v>
      </c>
      <c r="F22" s="10">
        <f>E22*0.4</f>
        <v>32.408</v>
      </c>
      <c r="G22" s="10">
        <f>D22+F22</f>
        <v>73.268</v>
      </c>
      <c r="H22" s="10" t="s">
        <v>19</v>
      </c>
      <c r="I22" s="16"/>
    </row>
    <row r="23" ht="38" customHeight="1" spans="1:9">
      <c r="A23" s="5" t="s">
        <v>38</v>
      </c>
      <c r="B23" s="5"/>
      <c r="C23" s="5"/>
      <c r="D23" s="5"/>
      <c r="E23" s="5"/>
      <c r="F23" s="5"/>
      <c r="G23" s="5"/>
      <c r="H23" s="6"/>
      <c r="I23" s="14"/>
    </row>
    <row r="24" ht="38" customHeight="1" spans="1:9">
      <c r="A24" s="7" t="s">
        <v>2</v>
      </c>
      <c r="B24" s="7" t="s">
        <v>3</v>
      </c>
      <c r="C24" s="7" t="s">
        <v>4</v>
      </c>
      <c r="D24" s="7" t="s">
        <v>5</v>
      </c>
      <c r="E24" s="7" t="s">
        <v>6</v>
      </c>
      <c r="F24" s="7" t="s">
        <v>7</v>
      </c>
      <c r="G24" s="7" t="s">
        <v>8</v>
      </c>
      <c r="H24" s="7" t="s">
        <v>9</v>
      </c>
      <c r="I24" s="15" t="s">
        <v>10</v>
      </c>
    </row>
    <row r="25" ht="38" customHeight="1" spans="1:9">
      <c r="A25" s="13" t="s">
        <v>39</v>
      </c>
      <c r="B25" s="13">
        <v>94001190719</v>
      </c>
      <c r="C25" s="9">
        <v>72.1</v>
      </c>
      <c r="D25" s="10">
        <f>C25*0.6</f>
        <v>43.26</v>
      </c>
      <c r="E25" s="9">
        <v>82.58</v>
      </c>
      <c r="F25" s="10">
        <f>E25*0.4</f>
        <v>33.032</v>
      </c>
      <c r="G25" s="10">
        <f>D25+F25</f>
        <v>76.292</v>
      </c>
      <c r="H25" s="10" t="s">
        <v>16</v>
      </c>
      <c r="I25" s="16"/>
    </row>
    <row r="26" ht="38" customHeight="1" spans="1:9">
      <c r="A26" s="13" t="s">
        <v>40</v>
      </c>
      <c r="B26" s="13">
        <v>94001237524</v>
      </c>
      <c r="C26" s="9">
        <v>71.5</v>
      </c>
      <c r="D26" s="10">
        <f>C26*0.6</f>
        <v>42.9</v>
      </c>
      <c r="E26" s="9">
        <v>82.62</v>
      </c>
      <c r="F26" s="10">
        <f>E26*0.4</f>
        <v>33.048</v>
      </c>
      <c r="G26" s="10">
        <f>D26+F26</f>
        <v>75.948</v>
      </c>
      <c r="H26" s="10" t="s">
        <v>13</v>
      </c>
      <c r="I26" s="16"/>
    </row>
    <row r="27" ht="38" customHeight="1" spans="1:9">
      <c r="A27" s="13" t="s">
        <v>41</v>
      </c>
      <c r="B27" s="13">
        <v>94001081616</v>
      </c>
      <c r="C27" s="9">
        <v>71.3</v>
      </c>
      <c r="D27" s="10">
        <f>C27*0.6</f>
        <v>42.78</v>
      </c>
      <c r="E27" s="9">
        <v>80.3</v>
      </c>
      <c r="F27" s="10">
        <f>E27*0.4</f>
        <v>32.12</v>
      </c>
      <c r="G27" s="10">
        <f>D27+F27</f>
        <v>74.9</v>
      </c>
      <c r="H27" s="10" t="s">
        <v>19</v>
      </c>
      <c r="I27" s="16"/>
    </row>
    <row r="28" ht="38" customHeight="1" spans="1:9">
      <c r="A28" s="5" t="s">
        <v>42</v>
      </c>
      <c r="B28" s="5"/>
      <c r="C28" s="5"/>
      <c r="D28" s="5"/>
      <c r="E28" s="5"/>
      <c r="F28" s="5"/>
      <c r="G28" s="5"/>
      <c r="H28" s="6"/>
      <c r="I28" s="14"/>
    </row>
    <row r="29" ht="38" customHeight="1" spans="1:9">
      <c r="A29" s="7" t="s">
        <v>2</v>
      </c>
      <c r="B29" s="7" t="s">
        <v>3</v>
      </c>
      <c r="C29" s="7" t="s">
        <v>4</v>
      </c>
      <c r="D29" s="7" t="s">
        <v>5</v>
      </c>
      <c r="E29" s="7" t="s">
        <v>6</v>
      </c>
      <c r="F29" s="7" t="s">
        <v>7</v>
      </c>
      <c r="G29" s="7" t="s">
        <v>8</v>
      </c>
      <c r="H29" s="7" t="s">
        <v>9</v>
      </c>
      <c r="I29" s="15" t="s">
        <v>10</v>
      </c>
    </row>
    <row r="30" ht="38" customHeight="1" spans="1:9">
      <c r="A30" s="13" t="s">
        <v>43</v>
      </c>
      <c r="B30" s="13">
        <v>94001061704</v>
      </c>
      <c r="C30" s="9">
        <v>72.9</v>
      </c>
      <c r="D30" s="10">
        <f>C30*0.6</f>
        <v>43.74</v>
      </c>
      <c r="E30" s="9"/>
      <c r="F30" s="10">
        <f>E30*0.4</f>
        <v>0</v>
      </c>
      <c r="G30" s="10">
        <f>D30+F30</f>
        <v>43.74</v>
      </c>
      <c r="H30" s="10" t="s">
        <v>19</v>
      </c>
      <c r="I30" s="16" t="s">
        <v>44</v>
      </c>
    </row>
    <row r="31" ht="38" customHeight="1" spans="1:9">
      <c r="A31" s="13" t="s">
        <v>45</v>
      </c>
      <c r="B31" s="13">
        <v>94001160821</v>
      </c>
      <c r="C31" s="9">
        <v>72.8</v>
      </c>
      <c r="D31" s="10">
        <f>C31*0.6</f>
        <v>43.68</v>
      </c>
      <c r="E31" s="9">
        <v>82.9</v>
      </c>
      <c r="F31" s="10">
        <f>E31*0.4</f>
        <v>33.16</v>
      </c>
      <c r="G31" s="10">
        <f>D31+F31</f>
        <v>76.84</v>
      </c>
      <c r="H31" s="10" t="s">
        <v>16</v>
      </c>
      <c r="I31" s="16"/>
    </row>
    <row r="32" ht="38" customHeight="1" spans="1:9">
      <c r="A32" s="13" t="s">
        <v>46</v>
      </c>
      <c r="B32" s="13">
        <v>94001162707</v>
      </c>
      <c r="C32" s="9">
        <v>71</v>
      </c>
      <c r="D32" s="10">
        <f>C32*0.6</f>
        <v>42.6</v>
      </c>
      <c r="E32" s="9">
        <v>83.48</v>
      </c>
      <c r="F32" s="10">
        <f>E32*0.4</f>
        <v>33.392</v>
      </c>
      <c r="G32" s="10">
        <f>D32+F32</f>
        <v>75.992</v>
      </c>
      <c r="H32" s="10" t="s">
        <v>13</v>
      </c>
      <c r="I32" s="16"/>
    </row>
    <row r="33" ht="30" customHeight="1" spans="1:9">
      <c r="A33" s="5" t="s">
        <v>47</v>
      </c>
      <c r="B33" s="5"/>
      <c r="C33" s="5"/>
      <c r="D33" s="5"/>
      <c r="E33" s="5"/>
      <c r="F33" s="5"/>
      <c r="G33" s="5"/>
      <c r="H33" s="6"/>
      <c r="I33" s="14"/>
    </row>
    <row r="34" ht="30" customHeight="1" spans="1:9">
      <c r="A34" s="7" t="s">
        <v>2</v>
      </c>
      <c r="B34" s="7" t="s">
        <v>3</v>
      </c>
      <c r="C34" s="7" t="s">
        <v>4</v>
      </c>
      <c r="D34" s="7" t="s">
        <v>5</v>
      </c>
      <c r="E34" s="7" t="s">
        <v>6</v>
      </c>
      <c r="F34" s="7" t="s">
        <v>7</v>
      </c>
      <c r="G34" s="7" t="s">
        <v>8</v>
      </c>
      <c r="H34" s="7" t="s">
        <v>9</v>
      </c>
      <c r="I34" s="15" t="s">
        <v>10</v>
      </c>
    </row>
    <row r="35" ht="30" customHeight="1" spans="1:9">
      <c r="A35" s="13" t="s">
        <v>48</v>
      </c>
      <c r="B35" s="13">
        <v>94001141103</v>
      </c>
      <c r="C35" s="9">
        <v>72.9</v>
      </c>
      <c r="D35" s="10">
        <f>C35*0.6</f>
        <v>43.74</v>
      </c>
      <c r="E35" s="9">
        <v>84.02</v>
      </c>
      <c r="F35" s="10">
        <f>E35*0.4</f>
        <v>33.608</v>
      </c>
      <c r="G35" s="10">
        <f>D35+F35</f>
        <v>77.348</v>
      </c>
      <c r="H35" s="10" t="s">
        <v>16</v>
      </c>
      <c r="I35" s="16"/>
    </row>
    <row r="36" ht="30" customHeight="1" spans="1:9">
      <c r="A36" s="13" t="s">
        <v>49</v>
      </c>
      <c r="B36" s="13">
        <v>94001111430</v>
      </c>
      <c r="C36" s="9">
        <v>72</v>
      </c>
      <c r="D36" s="10">
        <f>C36*0.6</f>
        <v>43.2</v>
      </c>
      <c r="E36" s="9">
        <v>82.06</v>
      </c>
      <c r="F36" s="10">
        <f>E36*0.4</f>
        <v>32.824</v>
      </c>
      <c r="G36" s="10">
        <f>D36+F36</f>
        <v>76.024</v>
      </c>
      <c r="H36" s="10" t="s">
        <v>13</v>
      </c>
      <c r="I36" s="16"/>
    </row>
    <row r="37" ht="30" customHeight="1" spans="1:9">
      <c r="A37" s="13" t="s">
        <v>50</v>
      </c>
      <c r="B37" s="13">
        <v>94001032013</v>
      </c>
      <c r="C37" s="9">
        <v>70.2</v>
      </c>
      <c r="D37" s="10">
        <f>C37*0.6</f>
        <v>42.12</v>
      </c>
      <c r="E37" s="9">
        <v>80.1</v>
      </c>
      <c r="F37" s="10">
        <f>E37*0.4</f>
        <v>32.04</v>
      </c>
      <c r="G37" s="10">
        <f>D37+F37</f>
        <v>74.16</v>
      </c>
      <c r="H37" s="10" t="s">
        <v>19</v>
      </c>
      <c r="I37" s="16"/>
    </row>
    <row r="38" spans="1:9">
      <c r="A38" s="2"/>
      <c r="B38" s="2"/>
      <c r="D38" s="14"/>
      <c r="E38" s="14"/>
      <c r="F38" s="14"/>
      <c r="G38" s="14"/>
      <c r="H38" s="14"/>
      <c r="I38" s="14"/>
    </row>
    <row r="39" spans="1:9">
      <c r="A39" s="2"/>
      <c r="B39" s="2"/>
      <c r="D39" s="14"/>
      <c r="E39" s="14"/>
      <c r="F39" s="14"/>
      <c r="G39" s="14"/>
      <c r="H39" s="14"/>
      <c r="I39" s="14"/>
    </row>
    <row r="40" spans="1:9">
      <c r="A40" s="2"/>
      <c r="B40" s="2"/>
      <c r="D40" s="14"/>
      <c r="E40" s="14"/>
      <c r="F40" s="14"/>
      <c r="G40" s="14"/>
      <c r="H40" s="14"/>
      <c r="I40" s="14"/>
    </row>
    <row r="41" spans="1:9">
      <c r="A41" s="2"/>
      <c r="B41" s="2"/>
      <c r="D41" s="14"/>
      <c r="E41" s="14"/>
      <c r="F41" s="14"/>
      <c r="G41" s="14"/>
      <c r="H41" s="14"/>
      <c r="I41" s="14"/>
    </row>
    <row r="42" spans="1:9">
      <c r="A42" s="2"/>
      <c r="B42" s="2"/>
      <c r="D42" s="14"/>
      <c r="E42" s="14"/>
      <c r="F42" s="14"/>
      <c r="G42" s="14"/>
      <c r="H42" s="14"/>
      <c r="I42" s="14"/>
    </row>
    <row r="43" spans="1:9">
      <c r="A43" s="2"/>
      <c r="B43" s="2"/>
      <c r="D43" s="14"/>
      <c r="E43" s="14"/>
      <c r="F43" s="14"/>
      <c r="G43" s="14"/>
      <c r="H43" s="14"/>
      <c r="I43" s="14"/>
    </row>
    <row r="44" spans="1:9">
      <c r="A44" s="2"/>
      <c r="B44" s="2"/>
      <c r="D44" s="14"/>
      <c r="E44" s="14"/>
      <c r="F44" s="14"/>
      <c r="G44" s="14"/>
      <c r="H44" s="14"/>
      <c r="I44" s="14"/>
    </row>
    <row r="45" spans="1:9">
      <c r="A45" s="2"/>
      <c r="B45" s="2"/>
      <c r="D45" s="14"/>
      <c r="E45" s="14"/>
      <c r="F45" s="14"/>
      <c r="G45" s="14"/>
      <c r="H45" s="14"/>
      <c r="I45" s="14"/>
    </row>
    <row r="46" spans="1:9">
      <c r="A46" s="2"/>
      <c r="B46" s="2"/>
      <c r="D46" s="14"/>
      <c r="E46" s="14"/>
      <c r="F46" s="14"/>
      <c r="G46" s="14"/>
      <c r="H46" s="14"/>
      <c r="I46" s="14"/>
    </row>
    <row r="47" spans="1:9">
      <c r="A47" s="2"/>
      <c r="B47" s="2"/>
      <c r="D47" s="14"/>
      <c r="E47" s="14"/>
      <c r="F47" s="14"/>
      <c r="G47" s="14"/>
      <c r="H47" s="14"/>
      <c r="I47" s="14"/>
    </row>
    <row r="48" spans="1:9">
      <c r="A48" s="2"/>
      <c r="B48" s="2"/>
      <c r="D48" s="14"/>
      <c r="E48" s="14"/>
      <c r="F48" s="14"/>
      <c r="G48" s="14"/>
      <c r="H48" s="14"/>
      <c r="I48" s="14"/>
    </row>
    <row r="49" spans="1:9">
      <c r="A49" s="2"/>
      <c r="B49" s="2"/>
      <c r="D49" s="14"/>
      <c r="E49" s="14"/>
      <c r="F49" s="14"/>
      <c r="G49" s="14"/>
      <c r="H49" s="14"/>
      <c r="I49" s="14"/>
    </row>
    <row r="50" spans="1:9">
      <c r="A50" s="2"/>
      <c r="B50" s="2"/>
      <c r="D50" s="14"/>
      <c r="E50" s="14"/>
      <c r="F50" s="14"/>
      <c r="G50" s="14"/>
      <c r="H50" s="14"/>
      <c r="I50" s="14"/>
    </row>
    <row r="51" spans="1:9">
      <c r="A51" s="2"/>
      <c r="B51" s="2"/>
      <c r="D51" s="14"/>
      <c r="E51" s="14"/>
      <c r="F51" s="14"/>
      <c r="G51" s="14"/>
      <c r="H51" s="14"/>
      <c r="I51" s="14"/>
    </row>
    <row r="52" spans="1:9">
      <c r="A52" s="2"/>
      <c r="B52" s="2"/>
      <c r="D52" s="14"/>
      <c r="E52" s="14"/>
      <c r="F52" s="14"/>
      <c r="G52" s="14"/>
      <c r="H52" s="14"/>
      <c r="I52" s="14"/>
    </row>
    <row r="53" spans="1:9">
      <c r="A53" s="2"/>
      <c r="B53" s="2"/>
      <c r="D53" s="14"/>
      <c r="E53" s="14"/>
      <c r="F53" s="14"/>
      <c r="G53" s="14"/>
      <c r="H53" s="14"/>
      <c r="I53" s="14"/>
    </row>
    <row r="54" spans="1:9">
      <c r="A54" s="2"/>
      <c r="B54" s="2"/>
      <c r="D54" s="14"/>
      <c r="E54" s="14"/>
      <c r="F54" s="14"/>
      <c r="G54" s="14"/>
      <c r="H54" s="14"/>
      <c r="I54" s="14"/>
    </row>
    <row r="55" spans="1:9">
      <c r="A55" s="2"/>
      <c r="B55" s="2"/>
      <c r="D55" s="14"/>
      <c r="E55" s="14"/>
      <c r="F55" s="14"/>
      <c r="G55" s="14"/>
      <c r="H55" s="14"/>
      <c r="I55" s="14"/>
    </row>
    <row r="56" spans="1:9">
      <c r="A56" s="2"/>
      <c r="B56" s="2"/>
      <c r="D56" s="14"/>
      <c r="E56" s="14"/>
      <c r="F56" s="14"/>
      <c r="G56" s="14"/>
      <c r="H56" s="14"/>
      <c r="I56" s="14"/>
    </row>
    <row r="57" spans="1:9">
      <c r="A57" s="2"/>
      <c r="B57" s="2"/>
      <c r="D57" s="14"/>
      <c r="E57" s="14"/>
      <c r="F57" s="14"/>
      <c r="G57" s="14"/>
      <c r="H57" s="14"/>
      <c r="I57" s="14"/>
    </row>
    <row r="58" spans="1:9">
      <c r="A58" s="2"/>
      <c r="B58" s="2"/>
      <c r="D58" s="14"/>
      <c r="E58" s="14"/>
      <c r="F58" s="14"/>
      <c r="G58" s="14"/>
      <c r="H58" s="14"/>
      <c r="I58" s="14"/>
    </row>
    <row r="59" spans="1:9">
      <c r="A59" s="2"/>
      <c r="B59" s="2"/>
      <c r="D59" s="14"/>
      <c r="E59" s="14"/>
      <c r="F59" s="14"/>
      <c r="G59" s="14"/>
      <c r="H59" s="14"/>
      <c r="I59" s="14"/>
    </row>
    <row r="60" spans="1:9">
      <c r="A60" s="2"/>
      <c r="B60" s="2"/>
      <c r="D60" s="14"/>
      <c r="E60" s="14"/>
      <c r="F60" s="14"/>
      <c r="G60" s="14"/>
      <c r="H60" s="14"/>
      <c r="I60" s="14"/>
    </row>
    <row r="61" spans="1:9">
      <c r="A61" s="2"/>
      <c r="B61" s="2"/>
      <c r="D61" s="14"/>
      <c r="E61" s="14"/>
      <c r="F61" s="14"/>
      <c r="G61" s="14"/>
      <c r="H61" s="14"/>
      <c r="I61" s="14"/>
    </row>
    <row r="62" spans="1:9">
      <c r="A62" s="2"/>
      <c r="B62" s="2"/>
      <c r="D62" s="14"/>
      <c r="E62" s="14"/>
      <c r="F62" s="14"/>
      <c r="G62" s="14"/>
      <c r="H62" s="14"/>
      <c r="I62" s="14"/>
    </row>
    <row r="63" spans="1:9">
      <c r="A63" s="2"/>
      <c r="B63" s="2"/>
      <c r="D63" s="14"/>
      <c r="E63" s="14"/>
      <c r="F63" s="14"/>
      <c r="G63" s="14"/>
      <c r="H63" s="14"/>
      <c r="I63" s="14"/>
    </row>
    <row r="64" spans="1:9">
      <c r="A64" s="2"/>
      <c r="B64" s="2"/>
      <c r="D64" s="14"/>
      <c r="E64" s="14"/>
      <c r="F64" s="14"/>
      <c r="G64" s="14"/>
      <c r="H64" s="14"/>
      <c r="I64" s="14"/>
    </row>
    <row r="65" spans="1:9">
      <c r="A65" s="2"/>
      <c r="B65" s="2"/>
      <c r="D65" s="14"/>
      <c r="E65" s="14"/>
      <c r="F65" s="14"/>
      <c r="G65" s="14"/>
      <c r="H65" s="14"/>
      <c r="I65" s="14"/>
    </row>
    <row r="66" spans="1:9">
      <c r="A66" s="2"/>
      <c r="B66" s="2"/>
      <c r="D66" s="14"/>
      <c r="E66" s="14"/>
      <c r="F66" s="14"/>
      <c r="G66" s="14"/>
      <c r="H66" s="14"/>
      <c r="I66" s="14"/>
    </row>
    <row r="67" spans="1:9">
      <c r="A67" s="2"/>
      <c r="B67" s="2"/>
      <c r="D67" s="14"/>
      <c r="E67" s="14"/>
      <c r="F67" s="14"/>
      <c r="G67" s="14"/>
      <c r="H67" s="14"/>
      <c r="I67" s="14"/>
    </row>
    <row r="68" spans="1:9">
      <c r="A68" s="2"/>
      <c r="B68" s="2"/>
      <c r="D68" s="14"/>
      <c r="E68" s="14"/>
      <c r="F68" s="14"/>
      <c r="G68" s="14"/>
      <c r="H68" s="14"/>
      <c r="I68" s="14"/>
    </row>
    <row r="69" spans="1:9">
      <c r="A69" s="2"/>
      <c r="B69" s="2"/>
      <c r="D69" s="14"/>
      <c r="E69" s="14"/>
      <c r="F69" s="14"/>
      <c r="G69" s="14"/>
      <c r="H69" s="14"/>
      <c r="I69" s="14"/>
    </row>
    <row r="70" spans="1:9">
      <c r="A70" s="2"/>
      <c r="B70" s="2"/>
      <c r="D70" s="14"/>
      <c r="E70" s="14"/>
      <c r="F70" s="14"/>
      <c r="G70" s="14"/>
      <c r="H70" s="14"/>
      <c r="I70" s="14"/>
    </row>
    <row r="71" spans="1:9">
      <c r="A71" s="2"/>
      <c r="B71" s="2"/>
      <c r="D71" s="14"/>
      <c r="E71" s="14"/>
      <c r="F71" s="14"/>
      <c r="G71" s="14"/>
      <c r="H71" s="14"/>
      <c r="I71" s="14"/>
    </row>
    <row r="72" spans="1:9">
      <c r="A72" s="2"/>
      <c r="B72" s="2"/>
      <c r="D72" s="14"/>
      <c r="E72" s="14"/>
      <c r="F72" s="14"/>
      <c r="G72" s="14"/>
      <c r="H72" s="14"/>
      <c r="I72" s="14"/>
    </row>
    <row r="73" spans="1:9">
      <c r="A73" s="2"/>
      <c r="B73" s="2"/>
      <c r="D73" s="14"/>
      <c r="E73" s="14"/>
      <c r="F73" s="14"/>
      <c r="G73" s="14"/>
      <c r="H73" s="14"/>
      <c r="I73" s="14"/>
    </row>
    <row r="74" spans="1:9">
      <c r="A74" s="2"/>
      <c r="B74" s="2"/>
      <c r="D74" s="14"/>
      <c r="E74" s="14"/>
      <c r="F74" s="14"/>
      <c r="G74" s="14"/>
      <c r="H74" s="14"/>
      <c r="I74" s="14"/>
    </row>
    <row r="75" spans="1:9">
      <c r="A75" s="2"/>
      <c r="B75" s="2"/>
      <c r="D75" s="14"/>
      <c r="E75" s="14"/>
      <c r="F75" s="14"/>
      <c r="G75" s="14"/>
      <c r="H75" s="14"/>
      <c r="I75" s="14"/>
    </row>
  </sheetData>
  <mergeCells count="9">
    <mergeCell ref="A1:H1"/>
    <mergeCell ref="A3:C3"/>
    <mergeCell ref="A8:C8"/>
    <mergeCell ref="A13:C13"/>
    <mergeCell ref="D13:H13"/>
    <mergeCell ref="A18:C18"/>
    <mergeCell ref="A23:C23"/>
    <mergeCell ref="A28:C28"/>
    <mergeCell ref="A33:C33"/>
  </mergeCells>
  <printOptions horizontalCentered="1"/>
  <pageMargins left="0.940277777777778" right="0.751388888888889" top="0.979166666666667" bottom="0.979166666666667" header="0.507638888888889" footer="0.50763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总成绩排序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冰 耿</dc:creator>
  <cp:lastModifiedBy>GBelmont</cp:lastModifiedBy>
  <dcterms:created xsi:type="dcterms:W3CDTF">2017-09-09T06:37:00Z</dcterms:created>
  <dcterms:modified xsi:type="dcterms:W3CDTF">2019-09-28T04:14:41Z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